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tente\Desktop\Settore2trasaprenza\"/>
    </mc:Choice>
  </mc:AlternateContent>
  <bookViews>
    <workbookView xWindow="0" yWindow="0" windowWidth="25200" windowHeight="11550"/>
  </bookViews>
  <sheets>
    <sheet name="Foglio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 l="1"/>
  <c r="E21" i="1"/>
  <c r="N21" i="1" s="1"/>
  <c r="N20" i="1"/>
  <c r="N19" i="1"/>
  <c r="N18" i="1"/>
  <c r="N10" i="1"/>
  <c r="N9" i="1"/>
  <c r="N8" i="1"/>
  <c r="N7" i="1"/>
  <c r="N6" i="1"/>
</calcChain>
</file>

<file path=xl/sharedStrings.xml><?xml version="1.0" encoding="utf-8"?>
<sst xmlns="http://schemas.openxmlformats.org/spreadsheetml/2006/main" count="50" uniqueCount="26">
  <si>
    <t>Nominativo</t>
  </si>
  <si>
    <t>Tipo Rapporto</t>
  </si>
  <si>
    <t>Incarico</t>
  </si>
  <si>
    <t>Tabellare e IVC</t>
  </si>
  <si>
    <t>Retribuzione di Posizione</t>
  </si>
  <si>
    <t>Retribuzione di Risultato</t>
  </si>
  <si>
    <t>Altri compensi</t>
  </si>
  <si>
    <t>Arretrati</t>
  </si>
  <si>
    <t>Recuperi</t>
  </si>
  <si>
    <t>Compensi Extraistituzionali</t>
  </si>
  <si>
    <t>Compensi da Enti Privati</t>
  </si>
  <si>
    <t>TOTALE</t>
  </si>
  <si>
    <t>De Luca Sergio</t>
  </si>
  <si>
    <t>Tempo indeterminato</t>
  </si>
  <si>
    <t>Responsabile Settore 1</t>
  </si>
  <si>
    <t>Rosato Tiziana</t>
  </si>
  <si>
    <t>Responsabile Settore 2</t>
  </si>
  <si>
    <t>D'AMARO ENZO</t>
  </si>
  <si>
    <t>Tempo determInato (DAL 01/09)</t>
  </si>
  <si>
    <t>Responsabile Settore 3</t>
  </si>
  <si>
    <t>RUSSO CARMELINA</t>
  </si>
  <si>
    <t>TEMPO INDETERMINATO FINO AL 30,06,2024</t>
  </si>
  <si>
    <t>ChIchierchia Gaetano</t>
  </si>
  <si>
    <t>Responsabile Settore 4</t>
  </si>
  <si>
    <t xml:space="preserve">TEMPO INDETERMINATO </t>
  </si>
  <si>
    <t>Chichierchia Gaetano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</si>
</sst>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4"/>
      <color rgb="FF000000"/>
      <name val="Calibri"/>
      <family val="2"/>
      <charset val="1"/>
    </font>
    <font>
      <b/>
      <sz val="10"/>
      <color rgb="FF000000"/>
      <name val="Calibri"/>
      <family val="2"/>
      <charset val="1"/>
    </font>
    <font>
      <b/>
      <sz val="10"/>
      <name val="Arial"/>
      <family val="2"/>
      <charset val="1"/>
    </font>
    <font>
      <sz val="10"/>
      <color rgb="FF000000"/>
      <name val="Calibri"/>
      <family val="2"/>
      <charset val="1"/>
    </font>
    <font>
      <sz val="10"/>
      <name val="Calibri"/>
      <family val="2"/>
      <charset val="1"/>
    </font>
    <font>
      <sz val="11"/>
      <name val="Calibri"/>
      <family val="2"/>
      <charset val="1"/>
    </font>
    <font>
      <sz val="10"/>
      <name val="Arial"/>
      <family val="2"/>
      <charset val="1"/>
    </font>
    <font>
      <sz val="10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3" fillId="0" borderId="1" xfId="0" applyFont="1" applyBorder="1"/>
    <xf numFmtId="0" fontId="4" fillId="0" borderId="1" xfId="0" applyFont="1" applyBorder="1"/>
    <xf numFmtId="0" fontId="5" fillId="0" borderId="1" xfId="0" applyFont="1" applyBorder="1"/>
    <xf numFmtId="4" fontId="4" fillId="0" borderId="1" xfId="0" applyNumberFormat="1" applyFont="1" applyBorder="1"/>
    <xf numFmtId="3" fontId="4" fillId="0" borderId="1" xfId="0" applyNumberFormat="1" applyFont="1" applyBorder="1"/>
    <xf numFmtId="4" fontId="0" fillId="0" borderId="1" xfId="0" applyNumberFormat="1" applyBorder="1"/>
    <xf numFmtId="4" fontId="5" fillId="0" borderId="1" xfId="0" applyNumberFormat="1" applyFont="1" applyBorder="1"/>
    <xf numFmtId="4" fontId="5" fillId="2" borderId="1" xfId="0" applyNumberFormat="1" applyFont="1" applyFill="1" applyBorder="1"/>
    <xf numFmtId="3" fontId="5" fillId="0" borderId="1" xfId="0" applyNumberFormat="1" applyFont="1" applyBorder="1"/>
    <xf numFmtId="4" fontId="6" fillId="0" borderId="1" xfId="0" applyNumberFormat="1" applyFont="1" applyBorder="1"/>
    <xf numFmtId="0" fontId="7" fillId="0" borderId="1" xfId="0" applyFont="1" applyBorder="1"/>
    <xf numFmtId="3" fontId="6" fillId="0" borderId="1" xfId="0" applyNumberFormat="1" applyFont="1" applyBorder="1"/>
    <xf numFmtId="0" fontId="8" fillId="0" borderId="0" xfId="0" applyFont="1"/>
    <xf numFmtId="0" fontId="7" fillId="0" borderId="0" xfId="0" applyFont="1"/>
    <xf numFmtId="0" fontId="3" fillId="0" borderId="0" xfId="0" applyFont="1" applyAlignment="1">
      <alignment horizontal="left"/>
    </xf>
    <xf numFmtId="0" fontId="3" fillId="2" borderId="0" xfId="0" applyFont="1" applyFill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P22"/>
  <sheetViews>
    <sheetView tabSelected="1" workbookViewId="0">
      <selection activeCell="B21" sqref="B21"/>
    </sheetView>
  </sheetViews>
  <sheetFormatPr defaultRowHeight="15" x14ac:dyDescent="0.25"/>
  <cols>
    <col min="2" max="2" width="20.5703125" bestFit="1" customWidth="1"/>
    <col min="3" max="3" width="36.42578125" bestFit="1" customWidth="1"/>
  </cols>
  <sheetData>
    <row r="4" spans="2:16" ht="18.75" x14ac:dyDescent="0.3">
      <c r="B4" s="1">
        <v>2024</v>
      </c>
      <c r="C4" s="1"/>
      <c r="D4" s="1"/>
      <c r="E4" s="1"/>
      <c r="F4" s="2"/>
      <c r="G4" s="1"/>
      <c r="H4" s="1"/>
      <c r="I4" s="1"/>
      <c r="J4" s="1"/>
      <c r="K4" s="1"/>
      <c r="L4" s="1"/>
      <c r="M4" s="1"/>
      <c r="N4" s="1"/>
      <c r="O4" s="1"/>
      <c r="P4" s="1"/>
    </row>
    <row r="5" spans="2:16" x14ac:dyDescent="0.25">
      <c r="B5" s="3" t="s">
        <v>0</v>
      </c>
      <c r="C5" s="3" t="s">
        <v>1</v>
      </c>
      <c r="D5" s="3" t="s">
        <v>2</v>
      </c>
      <c r="E5" s="3" t="s">
        <v>3</v>
      </c>
      <c r="F5" s="3" t="s">
        <v>4</v>
      </c>
      <c r="G5" s="3" t="s">
        <v>5</v>
      </c>
      <c r="H5" s="3" t="s">
        <v>6</v>
      </c>
      <c r="I5" s="3" t="s">
        <v>7</v>
      </c>
      <c r="J5" s="3" t="s">
        <v>8</v>
      </c>
      <c r="K5" s="3"/>
      <c r="L5" s="4" t="s">
        <v>9</v>
      </c>
      <c r="M5" s="4" t="s">
        <v>10</v>
      </c>
      <c r="N5" s="3" t="s">
        <v>11</v>
      </c>
      <c r="O5" s="1"/>
      <c r="P5" s="1"/>
    </row>
    <row r="6" spans="2:16" x14ac:dyDescent="0.25">
      <c r="B6" s="5" t="s">
        <v>12</v>
      </c>
      <c r="C6" s="6" t="s">
        <v>13</v>
      </c>
      <c r="D6" s="5" t="s">
        <v>14</v>
      </c>
      <c r="E6" s="7">
        <v>24234.240000000002</v>
      </c>
      <c r="F6" s="8">
        <v>18000</v>
      </c>
      <c r="G6" s="7"/>
      <c r="H6" s="7">
        <v>6794.46</v>
      </c>
      <c r="I6" s="7"/>
      <c r="J6" s="9"/>
      <c r="K6" s="9"/>
      <c r="L6" s="1"/>
      <c r="M6" s="1"/>
      <c r="N6" s="9">
        <f>SUM(E6:M6)</f>
        <v>49028.700000000004</v>
      </c>
      <c r="O6" s="1"/>
      <c r="P6" s="1"/>
    </row>
    <row r="7" spans="2:16" x14ac:dyDescent="0.25">
      <c r="B7" s="6" t="s">
        <v>15</v>
      </c>
      <c r="C7" s="6" t="s">
        <v>13</v>
      </c>
      <c r="D7" s="6" t="s">
        <v>16</v>
      </c>
      <c r="E7" s="10">
        <v>24105.84</v>
      </c>
      <c r="F7" s="11">
        <v>15591.66</v>
      </c>
      <c r="G7" s="12"/>
      <c r="H7" s="11">
        <v>3818.08</v>
      </c>
      <c r="I7" s="10"/>
      <c r="J7" s="13"/>
      <c r="K7" s="13"/>
      <c r="L7" s="14"/>
      <c r="M7" s="14"/>
      <c r="N7" s="9">
        <f t="shared" ref="N7:N10" si="0">SUM(E7:M7)</f>
        <v>43515.58</v>
      </c>
      <c r="O7" s="1"/>
      <c r="P7" s="1"/>
    </row>
    <row r="8" spans="2:16" x14ac:dyDescent="0.25">
      <c r="B8" s="6" t="s">
        <v>17</v>
      </c>
      <c r="C8" s="6" t="s">
        <v>18</v>
      </c>
      <c r="D8" s="6" t="s">
        <v>19</v>
      </c>
      <c r="E8" s="11">
        <v>7030.87</v>
      </c>
      <c r="F8" s="12">
        <v>4661.71</v>
      </c>
      <c r="G8" s="12"/>
      <c r="H8" s="11"/>
      <c r="I8" s="12"/>
      <c r="J8" s="15"/>
      <c r="K8" s="15"/>
      <c r="L8" s="14"/>
      <c r="M8" s="14"/>
      <c r="N8" s="9">
        <f t="shared" si="0"/>
        <v>11692.58</v>
      </c>
      <c r="O8" s="1"/>
      <c r="P8" s="1"/>
    </row>
    <row r="9" spans="2:16" x14ac:dyDescent="0.25">
      <c r="B9" s="6" t="s">
        <v>20</v>
      </c>
      <c r="C9" s="6" t="s">
        <v>21</v>
      </c>
      <c r="D9" s="6"/>
      <c r="E9" s="11">
        <v>12199.86</v>
      </c>
      <c r="F9" s="12">
        <v>8998</v>
      </c>
      <c r="G9" s="12"/>
      <c r="H9" s="11">
        <v>12398</v>
      </c>
      <c r="I9" s="12">
        <v>6246</v>
      </c>
      <c r="J9" s="15"/>
      <c r="K9" s="15"/>
      <c r="L9" s="14"/>
      <c r="M9" s="14"/>
      <c r="N9" s="9">
        <f t="shared" si="0"/>
        <v>39841.86</v>
      </c>
      <c r="O9" s="1"/>
      <c r="P9" s="1"/>
    </row>
    <row r="10" spans="2:16" x14ac:dyDescent="0.25">
      <c r="B10" s="1" t="s">
        <v>22</v>
      </c>
      <c r="C10" s="6" t="s">
        <v>13</v>
      </c>
      <c r="D10" s="6" t="s">
        <v>23</v>
      </c>
      <c r="E10" s="5">
        <v>24399.72</v>
      </c>
      <c r="F10" s="5">
        <v>17183.349999999999</v>
      </c>
      <c r="G10" s="1"/>
      <c r="H10" s="1">
        <v>9993.19</v>
      </c>
      <c r="I10" s="1"/>
      <c r="J10" s="1"/>
      <c r="K10" s="1"/>
      <c r="L10" s="1"/>
      <c r="M10" s="1"/>
      <c r="N10" s="9">
        <f t="shared" si="0"/>
        <v>51576.26</v>
      </c>
      <c r="O10" s="1"/>
      <c r="P10" s="1"/>
    </row>
    <row r="11" spans="2:16" x14ac:dyDescent="0.25"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3" spans="2:16" x14ac:dyDescent="0.25">
      <c r="B13" s="19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</row>
    <row r="14" spans="2:16" x14ac:dyDescent="0.25">
      <c r="E14" s="16"/>
      <c r="H14" s="17"/>
    </row>
    <row r="15" spans="2:16" x14ac:dyDescent="0.25">
      <c r="B15" s="18"/>
      <c r="E15" s="16"/>
      <c r="H15" s="17"/>
    </row>
    <row r="16" spans="2:16" ht="18.75" x14ac:dyDescent="0.3">
      <c r="B16" s="1">
        <v>2023</v>
      </c>
      <c r="C16" s="1"/>
      <c r="D16" s="1"/>
      <c r="E16" s="1"/>
      <c r="F16" s="2"/>
      <c r="G16" s="1"/>
      <c r="H16" s="1"/>
      <c r="I16" s="1"/>
      <c r="J16" s="1"/>
      <c r="K16" s="1"/>
      <c r="L16" s="1"/>
      <c r="M16" s="1"/>
      <c r="N16" s="1"/>
    </row>
    <row r="17" spans="2:14" x14ac:dyDescent="0.25">
      <c r="B17" s="3" t="s">
        <v>0</v>
      </c>
      <c r="C17" s="3" t="s">
        <v>1</v>
      </c>
      <c r="D17" s="3" t="s">
        <v>2</v>
      </c>
      <c r="E17" s="3" t="s">
        <v>3</v>
      </c>
      <c r="F17" s="3" t="s">
        <v>4</v>
      </c>
      <c r="G17" s="3" t="s">
        <v>5</v>
      </c>
      <c r="H17" s="3" t="s">
        <v>6</v>
      </c>
      <c r="I17" s="3" t="s">
        <v>7</v>
      </c>
      <c r="J17" s="3" t="s">
        <v>8</v>
      </c>
      <c r="K17" s="3"/>
      <c r="L17" s="4" t="s">
        <v>9</v>
      </c>
      <c r="M17" s="4" t="s">
        <v>10</v>
      </c>
      <c r="N17" s="3" t="s">
        <v>11</v>
      </c>
    </row>
    <row r="18" spans="2:14" x14ac:dyDescent="0.25">
      <c r="B18" s="5" t="s">
        <v>12</v>
      </c>
      <c r="C18" s="6" t="s">
        <v>13</v>
      </c>
      <c r="D18" s="5" t="s">
        <v>14</v>
      </c>
      <c r="E18" s="7">
        <v>23608.639999999999</v>
      </c>
      <c r="F18" s="8">
        <v>16923.04</v>
      </c>
      <c r="G18" s="7">
        <v>3075</v>
      </c>
      <c r="H18" s="7">
        <v>1690.87</v>
      </c>
      <c r="I18" s="7">
        <v>1230.8</v>
      </c>
      <c r="J18" s="9"/>
      <c r="K18" s="9"/>
      <c r="L18" s="1"/>
      <c r="M18" s="1"/>
      <c r="N18" s="9">
        <f t="shared" ref="N18:N21" si="1">SUM(E18:M18)</f>
        <v>46528.350000000006</v>
      </c>
    </row>
    <row r="19" spans="2:14" x14ac:dyDescent="0.25">
      <c r="B19" s="6" t="s">
        <v>15</v>
      </c>
      <c r="C19" s="6" t="s">
        <v>13</v>
      </c>
      <c r="D19" s="6" t="s">
        <v>16</v>
      </c>
      <c r="E19" s="10">
        <v>22918.48</v>
      </c>
      <c r="F19" s="11">
        <v>12038.42</v>
      </c>
      <c r="G19" s="7">
        <v>2775</v>
      </c>
      <c r="H19" s="11">
        <v>4304.6499999999996</v>
      </c>
      <c r="I19" s="7"/>
      <c r="J19" s="13"/>
      <c r="K19" s="13"/>
      <c r="L19" s="14"/>
      <c r="M19" s="14"/>
      <c r="N19" s="9">
        <f t="shared" si="1"/>
        <v>42036.55</v>
      </c>
    </row>
    <row r="20" spans="2:14" x14ac:dyDescent="0.25">
      <c r="B20" s="6" t="s">
        <v>20</v>
      </c>
      <c r="C20" s="6" t="s">
        <v>24</v>
      </c>
      <c r="D20" s="6" t="s">
        <v>19</v>
      </c>
      <c r="E20" s="11">
        <v>24764.17</v>
      </c>
      <c r="F20" s="12">
        <v>16922.98</v>
      </c>
      <c r="G20" s="7">
        <v>3075</v>
      </c>
      <c r="H20" s="11">
        <v>9263.58</v>
      </c>
      <c r="I20" s="7">
        <v>1230.8</v>
      </c>
      <c r="J20" s="15"/>
      <c r="K20" s="15"/>
      <c r="L20" s="14"/>
      <c r="M20" s="14"/>
      <c r="N20" s="9">
        <f t="shared" si="1"/>
        <v>55256.53</v>
      </c>
    </row>
    <row r="21" spans="2:14" x14ac:dyDescent="0.25">
      <c r="B21" s="1" t="s">
        <v>25</v>
      </c>
      <c r="C21" s="6" t="s">
        <v>13</v>
      </c>
      <c r="D21" s="6" t="s">
        <v>23</v>
      </c>
      <c r="E21" s="7">
        <f>24619.11+145.06</f>
        <v>24764.170000000002</v>
      </c>
      <c r="F21" s="7">
        <f>14769.12+1230.76</f>
        <v>15999.880000000001</v>
      </c>
      <c r="G21" s="7">
        <v>3075</v>
      </c>
      <c r="H21" s="1">
        <v>2502.6</v>
      </c>
      <c r="I21" s="7">
        <v>1230.8</v>
      </c>
      <c r="J21" s="1"/>
      <c r="K21" s="1"/>
      <c r="L21" s="1"/>
      <c r="M21" s="1"/>
      <c r="N21" s="9">
        <f t="shared" si="1"/>
        <v>47572.450000000004</v>
      </c>
    </row>
    <row r="22" spans="2:14" x14ac:dyDescent="0.25"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</row>
  </sheetData>
  <mergeCells count="1">
    <mergeCell ref="B13:P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</dc:creator>
  <cp:lastModifiedBy>Utente Windows</cp:lastModifiedBy>
  <dcterms:created xsi:type="dcterms:W3CDTF">2025-11-28T12:06:29Z</dcterms:created>
  <dcterms:modified xsi:type="dcterms:W3CDTF">2025-11-28T12:55:32Z</dcterms:modified>
</cp:coreProperties>
</file>